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mp03762\Desktop\"/>
    </mc:Choice>
  </mc:AlternateContent>
  <xr:revisionPtr revIDLastSave="0" documentId="13_ncr:1_{8911D537-635F-4592-8207-F14FA076564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apytanie_PSP_ZFIN" sheetId="1" r:id="rId1"/>
    <sheet name="Arkusz1" sheetId="2" r:id="rId2"/>
  </sheets>
  <definedNames>
    <definedName name="_xlnm.Print_Area" localSheetId="0">Zapytanie_PSP_ZFIN!$A$1:$G$68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9" i="1" l="1"/>
  <c r="O49" i="1" s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6" i="1"/>
  <c r="O5" i="1"/>
</calcChain>
</file>

<file path=xl/sharedStrings.xml><?xml version="1.0" encoding="utf-8"?>
<sst xmlns="http://schemas.openxmlformats.org/spreadsheetml/2006/main" count="149" uniqueCount="102">
  <si>
    <t>Ilość
 przewodów 
kominowych</t>
  </si>
  <si>
    <t>ZFIN</t>
  </si>
  <si>
    <t>MPK</t>
  </si>
  <si>
    <t xml:space="preserve">Nazwa jednostki </t>
  </si>
  <si>
    <t>Lp.</t>
  </si>
  <si>
    <t>A</t>
  </si>
  <si>
    <t>B</t>
  </si>
  <si>
    <t>C</t>
  </si>
  <si>
    <t>Cena za 1 przegląd
w PLN z VAT</t>
  </si>
  <si>
    <t>Ilość przewodów kominowych</t>
  </si>
  <si>
    <t>ZFIN00001010</t>
  </si>
  <si>
    <t xml:space="preserve">
……………………………………………………….
data i podpis
</t>
  </si>
  <si>
    <t>ZFIN00001170</t>
  </si>
  <si>
    <t>ZFIN00001290</t>
  </si>
  <si>
    <t>Bud. 3/2__KAMPUS_BUDYNEK NR 2__(L)
Chorzów ul. 75 Pułku Piechoty 1</t>
  </si>
  <si>
    <t>L.p.</t>
  </si>
  <si>
    <t>Oznaczenie Jednostki, ew. nazwa oraz adres</t>
  </si>
  <si>
    <t>Przegląd
1/2</t>
  </si>
  <si>
    <t xml:space="preserve">Bud. 3/1__KAMPUS_BUDYNEK NR 1__(H)
Chorzów ul. 75 Pułku Piechoty </t>
  </si>
  <si>
    <t>2021
2 przeglądy</t>
  </si>
  <si>
    <t>Przegląd i czyszczenie przewodów kominowych 
w obiektach Uniwersytetu Śląskiego - 2 przeglądy w  roku -  
kwiecień/maj 2021 r. i październik/listopad 2021 r.</t>
  </si>
  <si>
    <r>
      <t xml:space="preserve">Bud. 4/5 i 4/6__HALA SPORTOWA+BASEN
</t>
    </r>
    <r>
      <rPr>
        <sz val="9"/>
        <color theme="0"/>
        <rFont val="Times New Roman"/>
        <family val="1"/>
        <charset val="238"/>
      </rPr>
      <t>Cieszyn ul. Paderewskiego 9</t>
    </r>
  </si>
  <si>
    <r>
      <t xml:space="preserve">Bud.  1/11                                               </t>
    </r>
    <r>
      <rPr>
        <sz val="9"/>
        <color theme="0"/>
        <rFont val="Times New Roman"/>
        <family val="1"/>
        <charset val="238"/>
      </rPr>
      <t>Katowic, ul. Jagiellońska 26/28</t>
    </r>
  </si>
  <si>
    <r>
      <t xml:space="preserve">Bud. 1/14 
</t>
    </r>
    <r>
      <rPr>
        <sz val="9"/>
        <color theme="0"/>
        <rFont val="Times New Roman"/>
        <family val="1"/>
        <charset val="238"/>
      </rPr>
      <t>Szklarnia</t>
    </r>
    <r>
      <rPr>
        <b/>
        <sz val="9"/>
        <color theme="0"/>
        <rFont val="Times New Roman"/>
        <family val="1"/>
        <charset val="238"/>
      </rPr>
      <t xml:space="preserve">, </t>
    </r>
    <r>
      <rPr>
        <sz val="9"/>
        <color theme="0"/>
        <rFont val="Times New Roman"/>
        <family val="1"/>
        <charset val="238"/>
      </rPr>
      <t>Katowice, ul Różyckiego 14</t>
    </r>
  </si>
  <si>
    <r>
      <t>Bud. 1/10
K</t>
    </r>
    <r>
      <rPr>
        <sz val="9"/>
        <color theme="0"/>
        <rFont val="Times New Roman"/>
        <family val="1"/>
        <charset val="238"/>
      </rPr>
      <t>atowice ul. Bankowa 9</t>
    </r>
  </si>
  <si>
    <r>
      <t xml:space="preserve">Bud. 1/15
</t>
    </r>
    <r>
      <rPr>
        <sz val="9"/>
        <color theme="0"/>
        <rFont val="Times New Roman"/>
        <family val="1"/>
        <charset val="238"/>
      </rPr>
      <t>Katowice, Plac Sejmu Śląskiego 1</t>
    </r>
  </si>
  <si>
    <r>
      <t xml:space="preserve">Bud. 2/4 
</t>
    </r>
    <r>
      <rPr>
        <sz val="9"/>
        <color theme="0"/>
        <rFont val="Times New Roman"/>
        <family val="1"/>
        <charset val="238"/>
      </rPr>
      <t>Sosnowiec, ul. Żytnia 10</t>
    </r>
  </si>
  <si>
    <r>
      <t xml:space="preserve">Bud. 2/5
</t>
    </r>
    <r>
      <rPr>
        <sz val="9"/>
        <color theme="0"/>
        <rFont val="Times New Roman"/>
        <family val="1"/>
        <charset val="238"/>
      </rPr>
      <t>Sosnowiec, ul. Żytnia 12</t>
    </r>
  </si>
  <si>
    <r>
      <t xml:space="preserve">Bud. 2/6
</t>
    </r>
    <r>
      <rPr>
        <sz val="9"/>
        <color theme="0"/>
        <rFont val="Times New Roman"/>
        <family val="1"/>
        <charset val="238"/>
      </rPr>
      <t>Sosnowiec, ul. Grota Roweckiego 5</t>
    </r>
  </si>
  <si>
    <r>
      <t xml:space="preserve">Bud. 1/20 
</t>
    </r>
    <r>
      <rPr>
        <sz val="9"/>
        <color theme="0"/>
        <rFont val="Times New Roman"/>
        <family val="1"/>
        <charset val="238"/>
      </rPr>
      <t>Katowice, ul. Szkolna 9</t>
    </r>
  </si>
  <si>
    <r>
      <t xml:space="preserve">Bud. 1/8
</t>
    </r>
    <r>
      <rPr>
        <sz val="9"/>
        <color theme="0"/>
        <rFont val="Times New Roman"/>
        <family val="1"/>
        <charset val="238"/>
      </rPr>
      <t>Katowice, ul. Bankowa 14</t>
    </r>
  </si>
  <si>
    <r>
      <t xml:space="preserve">Bud. 3/3__ŚMCEiBI_I 
</t>
    </r>
    <r>
      <rPr>
        <sz val="9"/>
        <color theme="0"/>
        <rFont val="Times New Roman"/>
        <family val="1"/>
        <charset val="238"/>
      </rPr>
      <t>Chorzów, 75 Pułku Piechoty 1</t>
    </r>
  </si>
  <si>
    <r>
      <t xml:space="preserve">Bud. 2/10
</t>
    </r>
    <r>
      <rPr>
        <sz val="9"/>
        <color theme="0"/>
        <rFont val="Times New Roman"/>
        <family val="1"/>
        <charset val="238"/>
      </rPr>
      <t>Sosnowiec</t>
    </r>
    <r>
      <rPr>
        <b/>
        <sz val="9"/>
        <color theme="0"/>
        <rFont val="Times New Roman"/>
        <family val="1"/>
        <charset val="238"/>
      </rPr>
      <t xml:space="preserve">, </t>
    </r>
    <r>
      <rPr>
        <sz val="9"/>
        <color theme="0"/>
        <rFont val="Times New Roman"/>
        <family val="1"/>
        <charset val="238"/>
      </rPr>
      <t>ul. Będzińska 60</t>
    </r>
  </si>
  <si>
    <r>
      <rPr>
        <b/>
        <sz val="9"/>
        <color theme="0"/>
        <rFont val="Times New Roman"/>
        <family val="1"/>
        <charset val="238"/>
      </rPr>
      <t>Bud. 1/13</t>
    </r>
    <r>
      <rPr>
        <sz val="9"/>
        <color theme="0"/>
        <rFont val="Times New Roman"/>
        <family val="1"/>
        <charset val="238"/>
      </rPr>
      <t xml:space="preserve">
Katowice, ul. Bankowa 11</t>
    </r>
  </si>
  <si>
    <r>
      <t xml:space="preserve">Bud. 1/21
</t>
    </r>
    <r>
      <rPr>
        <sz val="9"/>
        <color theme="0"/>
        <rFont val="Times New Roman"/>
        <family val="1"/>
        <charset val="238"/>
      </rPr>
      <t>Katowice, ul. Grażyńskiego 53</t>
    </r>
  </si>
  <si>
    <r>
      <t xml:space="preserve">Bud. 2/9
</t>
    </r>
    <r>
      <rPr>
        <sz val="9"/>
        <color theme="0"/>
        <rFont val="Times New Roman"/>
        <family val="1"/>
        <charset val="238"/>
      </rPr>
      <t>Sosnowiec, ul. Będzińska 39</t>
    </r>
  </si>
  <si>
    <r>
      <t xml:space="preserve">Bud. 1/24
</t>
    </r>
    <r>
      <rPr>
        <sz val="9"/>
        <color theme="0"/>
        <rFont val="Times New Roman"/>
        <family val="1"/>
        <charset val="238"/>
      </rPr>
      <t>Katowice, ul. Bytkowska 1B</t>
    </r>
  </si>
  <si>
    <r>
      <t xml:space="preserve">Bud. 4/1 
</t>
    </r>
    <r>
      <rPr>
        <sz val="9"/>
        <color theme="0"/>
        <rFont val="Times New Roman"/>
        <family val="1"/>
        <charset val="238"/>
      </rPr>
      <t>Cieszyn, ul. Bielska 62</t>
    </r>
  </si>
  <si>
    <r>
      <t xml:space="preserve">Bud. 4/2__AULA
</t>
    </r>
    <r>
      <rPr>
        <sz val="9"/>
        <color theme="0"/>
        <rFont val="Times New Roman"/>
        <family val="1"/>
        <charset val="238"/>
      </rPr>
      <t>Cieszyn, ul. Paderewskiego 3</t>
    </r>
  </si>
  <si>
    <r>
      <t xml:space="preserve">Bud. 4/7
</t>
    </r>
    <r>
      <rPr>
        <sz val="9"/>
        <color theme="0"/>
        <rFont val="Times New Roman"/>
        <family val="1"/>
        <charset val="238"/>
      </rPr>
      <t>Cieszyn, ul. Niemcewicza 6</t>
    </r>
  </si>
  <si>
    <r>
      <t xml:space="preserve">Bud. 4/17
</t>
    </r>
    <r>
      <rPr>
        <sz val="9"/>
        <color theme="0"/>
        <rFont val="Times New Roman"/>
        <family val="1"/>
        <charset val="238"/>
      </rPr>
      <t>Cieszyn, ul. Paderewskiego 13</t>
    </r>
  </si>
  <si>
    <r>
      <t xml:space="preserve">Bud. 4/16
</t>
    </r>
    <r>
      <rPr>
        <sz val="9"/>
        <color theme="0"/>
        <rFont val="Times New Roman"/>
        <family val="1"/>
        <charset val="238"/>
      </rPr>
      <t>Cieszyn, ul. Niemcewicza 2</t>
    </r>
  </si>
  <si>
    <r>
      <t xml:space="preserve">Bud. 4/13
Cieszyn, </t>
    </r>
    <r>
      <rPr>
        <sz val="9"/>
        <color theme="0"/>
        <rFont val="Times New Roman"/>
        <family val="1"/>
        <charset val="238"/>
      </rPr>
      <t>ul. Niemcewicza 4</t>
    </r>
  </si>
  <si>
    <r>
      <rPr>
        <b/>
        <sz val="9"/>
        <color theme="0"/>
        <rFont val="Times New Roman"/>
        <family val="1"/>
        <charset val="238"/>
      </rPr>
      <t>Bud. 6/1</t>
    </r>
    <r>
      <rPr>
        <sz val="9"/>
        <color theme="0"/>
        <rFont val="Times New Roman"/>
        <family val="1"/>
        <charset val="238"/>
      </rPr>
      <t xml:space="preserve">
Szczyrk, ul. Olimpijska 56</t>
    </r>
  </si>
  <si>
    <r>
      <t xml:space="preserve">Bud. 1/33
</t>
    </r>
    <r>
      <rPr>
        <sz val="9"/>
        <color theme="0"/>
        <rFont val="Times New Roman"/>
        <family val="1"/>
        <charset val="238"/>
      </rPr>
      <t>Katowice, ul.  Paderewskiego 32</t>
    </r>
  </si>
  <si>
    <r>
      <t xml:space="preserve">Bud. 2/18__DA nr 1
</t>
    </r>
    <r>
      <rPr>
        <sz val="9"/>
        <color theme="0"/>
        <rFont val="Times New Roman"/>
        <family val="1"/>
        <charset val="238"/>
      </rPr>
      <t>Sosnowiec, ul. Lwowska 4</t>
    </r>
  </si>
  <si>
    <r>
      <t>Bud. 2/19__DA nr 2
S</t>
    </r>
    <r>
      <rPr>
        <sz val="9"/>
        <color theme="0"/>
        <rFont val="Times New Roman"/>
        <family val="1"/>
        <charset val="238"/>
      </rPr>
      <t>osnowiec, ul. Lwowska 6</t>
    </r>
  </si>
  <si>
    <r>
      <t xml:space="preserve">Bud. 1/30
</t>
    </r>
    <r>
      <rPr>
        <sz val="9"/>
        <color theme="0"/>
        <rFont val="Times New Roman"/>
        <family val="1"/>
        <charset val="238"/>
      </rPr>
      <t>Katowice, ul. Bankowa 5</t>
    </r>
  </si>
  <si>
    <r>
      <t xml:space="preserve">Bud. 1/1
</t>
    </r>
    <r>
      <rPr>
        <sz val="9"/>
        <color theme="0"/>
        <rFont val="Times New Roman"/>
        <family val="1"/>
        <charset val="238"/>
      </rPr>
      <t>Katowice, ul. Bankowa 12</t>
    </r>
  </si>
  <si>
    <r>
      <t xml:space="preserve">Bud. 4/9
</t>
    </r>
    <r>
      <rPr>
        <sz val="9"/>
        <color theme="0"/>
        <rFont val="Times New Roman"/>
        <family val="1"/>
        <charset val="238"/>
      </rPr>
      <t>Cieszyn, ul Bielska 64</t>
    </r>
  </si>
  <si>
    <r>
      <t xml:space="preserve">Bud. 4/11_D.S Uśka  
</t>
    </r>
    <r>
      <rPr>
        <sz val="9"/>
        <color theme="0"/>
        <rFont val="Times New Roman"/>
        <family val="1"/>
        <charset val="238"/>
      </rPr>
      <t>Cieszyn, ul Bielska 66</t>
    </r>
  </si>
  <si>
    <r>
      <t xml:space="preserve">Bud. 4/12__( stołówka)  
</t>
    </r>
    <r>
      <rPr>
        <sz val="9"/>
        <color theme="0"/>
        <rFont val="Times New Roman"/>
        <family val="1"/>
        <charset val="238"/>
      </rPr>
      <t>Cieszyn, ul Bielska 67</t>
    </r>
  </si>
  <si>
    <r>
      <t xml:space="preserve">Bud. 4/10 __DSN 
</t>
    </r>
    <r>
      <rPr>
        <sz val="9"/>
        <color theme="0"/>
        <rFont val="Times New Roman"/>
        <family val="1"/>
        <charset val="238"/>
      </rPr>
      <t>Cieszyn, ul. Niemcewicza 8</t>
    </r>
  </si>
  <si>
    <r>
      <t xml:space="preserve">Bud. 2/14__DS. nr 2 
</t>
    </r>
    <r>
      <rPr>
        <sz val="9"/>
        <color theme="0"/>
        <rFont val="Times New Roman"/>
        <family val="1"/>
        <charset val="238"/>
      </rPr>
      <t>Sosnowiec, ul. Sucha 7a</t>
    </r>
  </si>
  <si>
    <r>
      <t xml:space="preserve">Bud. 2/15__DS. nr 3 
</t>
    </r>
    <r>
      <rPr>
        <sz val="9"/>
        <color theme="0"/>
        <rFont val="Times New Roman"/>
        <family val="1"/>
        <charset val="238"/>
      </rPr>
      <t>Sosnowiec, ul. Sucha 7b</t>
    </r>
  </si>
  <si>
    <r>
      <t xml:space="preserve">Bud. 2/17__DS. nr 5 
</t>
    </r>
    <r>
      <rPr>
        <sz val="9"/>
        <color theme="0"/>
        <rFont val="Times New Roman"/>
        <family val="1"/>
        <charset val="238"/>
      </rPr>
      <t>Sosnowiec, ul. Lwowska 8</t>
    </r>
  </si>
  <si>
    <r>
      <t xml:space="preserve">Bud. 2/16__DS. nr 4 
</t>
    </r>
    <r>
      <rPr>
        <sz val="9"/>
        <color theme="0"/>
        <rFont val="Times New Roman"/>
        <family val="1"/>
        <charset val="238"/>
      </rPr>
      <t>Sosnowiec, ul. Lwowska 2</t>
    </r>
  </si>
  <si>
    <r>
      <t xml:space="preserve">Bud. 1/35__D.S. nr 1 
</t>
    </r>
    <r>
      <rPr>
        <sz val="9"/>
        <color theme="0"/>
        <rFont val="Times New Roman"/>
        <family val="1"/>
        <charset val="238"/>
      </rPr>
      <t>Katowice, ul. Studencka 15</t>
    </r>
  </si>
  <si>
    <r>
      <t xml:space="preserve">Bud. 1/36__D.S. nr 2 
</t>
    </r>
    <r>
      <rPr>
        <sz val="9"/>
        <color theme="0"/>
        <rFont val="Times New Roman"/>
        <family val="1"/>
        <charset val="238"/>
      </rPr>
      <t>Katowice, ul. Studencka 17</t>
    </r>
  </si>
  <si>
    <r>
      <t xml:space="preserve">Bud. 1/38__D.S. nr 7 
</t>
    </r>
    <r>
      <rPr>
        <sz val="9"/>
        <color theme="0"/>
        <rFont val="Times New Roman"/>
        <family val="1"/>
        <charset val="238"/>
      </rPr>
      <t>Katowice, ul. Studencka 16</t>
    </r>
  </si>
  <si>
    <r>
      <t xml:space="preserve">Budynek Techniczny, 
</t>
    </r>
    <r>
      <rPr>
        <sz val="9"/>
        <color theme="0"/>
        <rFont val="Times New Roman"/>
        <family val="1"/>
        <charset val="238"/>
      </rPr>
      <t>OA Sosnowiec, Sucha 7C</t>
    </r>
  </si>
  <si>
    <r>
      <t xml:space="preserve">Budynek UŚ  
</t>
    </r>
    <r>
      <rPr>
        <sz val="9"/>
        <color theme="0"/>
        <rFont val="Times New Roman"/>
        <family val="1"/>
        <charset val="238"/>
      </rPr>
      <t>Sosnowiec, ul. Pułaskiego 6a</t>
    </r>
  </si>
  <si>
    <t>Bud. 4/5 i 4/6__HALA SPORTOWA+BASEN
Cieszyn ul. Paderewskiego 9</t>
  </si>
  <si>
    <t>Bud. 1/14 
Szklarnia, Katowice, ul Różyckiego 14</t>
  </si>
  <si>
    <t>Bud. 1/10
Katowice ul. Bankowa 9</t>
  </si>
  <si>
    <t>Bud. 2/4 
Sosnowiec, ul. Żytnia 10</t>
  </si>
  <si>
    <t>Bud. 2/5
Sosnowiec, ul. Żytnia 12</t>
  </si>
  <si>
    <t>Bud. 2/6
Sosnowiec, ul. Grota Roweckiego 5</t>
  </si>
  <si>
    <t>Bud. 1/20 
Katowice, ul. Szkolna 9</t>
  </si>
  <si>
    <t>Bud. 1/8
Katowice, ul. Bankowa 14</t>
  </si>
  <si>
    <t>Bud. 2/10
Sosnowiec, ul. Będzińska 60</t>
  </si>
  <si>
    <t>Bud. 1/13
Katowice, ul. Bankowa 11</t>
  </si>
  <si>
    <t>Bud. 1/21
Katowice, ul. Grażyńskiego 53</t>
  </si>
  <si>
    <t>Bud. 1/7
Katowice, ul. Uniwersytecka 4</t>
  </si>
  <si>
    <t>Bud. 4/1 
Cieszyn, ul. Bielska 62</t>
  </si>
  <si>
    <t>Bud. 4/2__AULA
Cieszyn, ul. Paderewskiego 3</t>
  </si>
  <si>
    <t>Bud. 4/7
Cieszyn, ul. Niemcewicza 6</t>
  </si>
  <si>
    <t>Bud. 4/17
Cieszyn, ul. Paderewskiego 13</t>
  </si>
  <si>
    <t>Bud. 4/16
Cieszyn, ul. Niemcewicza 2</t>
  </si>
  <si>
    <t>Bud. 4/13
Cieszyn, ul. Niemcewicza 4</t>
  </si>
  <si>
    <t>Bud. 6/1
Szczyrk, ul. Olimpijska 56</t>
  </si>
  <si>
    <t>Bud. 1/33
Katowice, ul.  Paderewskiego 32</t>
  </si>
  <si>
    <t>Bud. 2/18__DA nr 1
Sosnowiec, ul. Lwowska 4</t>
  </si>
  <si>
    <t>Bud. 4/9
Cieszyn, ul Bielska 64</t>
  </si>
  <si>
    <t>Bud. 4/11_D.S Uśka  
Cieszyn, ul Bielska 66</t>
  </si>
  <si>
    <t>Bud. 4/12__( stołówka)  
Cieszyn, ul Bielska 67</t>
  </si>
  <si>
    <t>Bud. 4/10 __DSN 
Cieszyn, ul. Niemcewicza 8</t>
  </si>
  <si>
    <t>Bud. 2/14__DS. nr 2 
Sosnowiec, ul. Sucha 7a</t>
  </si>
  <si>
    <t>Bud. 2/15__DS. nr 3 
Sosnowiec, ul. Sucha 7b</t>
  </si>
  <si>
    <t>Bud. 2/16__DS. nr 4 
Sosnowiec, ul. Lwowska 2</t>
  </si>
  <si>
    <t>Bud. 1/35__D.S. nr 1 
Katowice, ul. Studencka 15</t>
  </si>
  <si>
    <t>Bud. 1/36__D.S. nr 2 
Katowice, ul. Studencka 17</t>
  </si>
  <si>
    <t>Bud. 1/38__D.S. nr 7 
Katowice, ul. Studencka 16</t>
  </si>
  <si>
    <t>Budynek Techniczny, 
OA Sosnowiec, Sucha 7C</t>
  </si>
  <si>
    <t>Bud.  1/11   Katowic, ul. Jagiellońska 26/28</t>
  </si>
  <si>
    <t xml:space="preserve"> </t>
  </si>
  <si>
    <r>
      <rPr>
        <sz val="8"/>
        <rFont val="Arial"/>
        <family val="2"/>
        <charset val="238"/>
      </rPr>
      <t>Razem:wszystkie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obiekty cena brutto-za 1 przegląd</t>
    </r>
  </si>
  <si>
    <t>Wartość oferty brutto za 4 przeglądy</t>
  </si>
  <si>
    <t>Data i podpis:</t>
  </si>
  <si>
    <t>Przegląd i czyszczenie przewodów kominowych w obiektach Uniwersytetu Śląskiego - 2 przeglądy-kwiecień/maj 2026 i 2027 r. i 2 przeglądy - październik/listopad 2026 i 2027 r. - razem 4 przeglądy.</t>
  </si>
  <si>
    <t>Bud. 1/1
Katowice, ul. Bankowa 12,</t>
  </si>
  <si>
    <t xml:space="preserve">                              Załącznik nr 2a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</si>
</sst>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0" tint="-0.249977111117893"/>
      <name val="Times New Roman"/>
      <family val="1"/>
      <charset val="238"/>
    </font>
    <font>
      <sz val="8"/>
      <name val="Arial"/>
      <family val="2"/>
      <charset val="238"/>
    </font>
    <font>
      <b/>
      <sz val="11"/>
      <color theme="0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12"/>
      <color theme="0"/>
      <name val="Times New Roman"/>
      <family val="1"/>
      <charset val="238"/>
    </font>
    <font>
      <b/>
      <sz val="8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  <font>
      <sz val="9"/>
      <color theme="0"/>
      <name val="Times New Roman"/>
      <family val="1"/>
      <charset val="238"/>
    </font>
    <font>
      <b/>
      <sz val="9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theme="0"/>
      <name val="Arial"/>
      <family val="2"/>
      <charset val="238"/>
    </font>
    <font>
      <sz val="8"/>
      <name val="Arial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7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3" borderId="0" xfId="0" applyFill="1"/>
    <xf numFmtId="0" fontId="7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/>
    </xf>
    <xf numFmtId="4" fontId="18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/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right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/>
    <xf numFmtId="4" fontId="1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1" fillId="0" borderId="1" xfId="0" applyFont="1" applyFill="1" applyBorder="1"/>
    <xf numFmtId="1" fontId="6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" fillId="0" borderId="6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7" fillId="0" borderId="5" xfId="0" applyFont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Border="1"/>
    <xf numFmtId="0" fontId="1" fillId="0" borderId="8" xfId="0" applyFont="1" applyFill="1" applyBorder="1"/>
    <xf numFmtId="1" fontId="8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/>
    </xf>
    <xf numFmtId="0" fontId="23" fillId="0" borderId="5" xfId="0" applyFont="1" applyBorder="1"/>
    <xf numFmtId="0" fontId="2" fillId="0" borderId="1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13"/>
  <sheetViews>
    <sheetView tabSelected="1" showWhiteSpace="0" zoomScaleNormal="100" zoomScalePageLayoutView="80" workbookViewId="0">
      <selection sqref="A1:G1"/>
    </sheetView>
  </sheetViews>
  <sheetFormatPr defaultRowHeight="12.75" x14ac:dyDescent="0.2"/>
  <cols>
    <col min="1" max="1" width="4.140625" style="2" customWidth="1"/>
    <col min="2" max="2" width="39.28515625" style="1" customWidth="1"/>
    <col min="3" max="3" width="12.5703125" style="4" customWidth="1"/>
    <col min="4" max="4" width="44.85546875" style="4" customWidth="1"/>
    <col min="5" max="5" width="12.5703125" style="5" hidden="1" customWidth="1"/>
    <col min="6" max="6" width="24.140625" style="5" hidden="1" customWidth="1"/>
    <col min="7" max="7" width="0.28515625" style="5" hidden="1" customWidth="1"/>
    <col min="8" max="8" width="11.5703125" style="5" customWidth="1"/>
    <col min="9" max="9" width="4.140625" style="5" customWidth="1"/>
    <col min="10" max="10" width="34.28515625" style="5" customWidth="1"/>
    <col min="11" max="11" width="18.140625" style="5" customWidth="1"/>
    <col min="12" max="12" width="19.140625" style="5" customWidth="1"/>
    <col min="13" max="13" width="14" style="5" customWidth="1"/>
    <col min="14" max="14" width="44.5703125" hidden="1" customWidth="1"/>
    <col min="15" max="15" width="14" customWidth="1"/>
    <col min="16" max="16" width="34.5703125" customWidth="1"/>
    <col min="17" max="17" width="18" style="15" bestFit="1" customWidth="1"/>
    <col min="18" max="18" width="17.140625" style="15" customWidth="1"/>
    <col min="19" max="19" width="13" style="15" customWidth="1"/>
  </cols>
  <sheetData>
    <row r="1" spans="1:19" ht="31.5" customHeight="1" x14ac:dyDescent="0.2">
      <c r="A1" s="92" t="s">
        <v>101</v>
      </c>
      <c r="B1" s="92"/>
      <c r="C1" s="92"/>
      <c r="D1" s="92"/>
      <c r="E1" s="92"/>
      <c r="F1" s="92"/>
      <c r="G1" s="92"/>
      <c r="H1" s="81"/>
      <c r="I1" s="25"/>
      <c r="J1" s="25"/>
      <c r="K1" s="25"/>
      <c r="L1" s="25"/>
      <c r="M1" s="25"/>
      <c r="N1" s="26"/>
      <c r="O1" s="26"/>
    </row>
    <row r="2" spans="1:19" ht="57.75" customHeight="1" x14ac:dyDescent="0.2">
      <c r="A2" s="93" t="s">
        <v>99</v>
      </c>
      <c r="B2" s="93"/>
      <c r="C2" s="93"/>
      <c r="D2" s="93"/>
      <c r="E2" s="93"/>
      <c r="F2" s="93"/>
      <c r="G2" s="93"/>
      <c r="H2" s="86"/>
      <c r="I2" s="88" t="s">
        <v>20</v>
      </c>
      <c r="J2" s="89"/>
      <c r="K2" s="89"/>
      <c r="L2" s="89"/>
      <c r="M2" s="27"/>
      <c r="N2" s="26"/>
      <c r="O2" s="26"/>
    </row>
    <row r="3" spans="1:19" ht="33.75" x14ac:dyDescent="0.2">
      <c r="A3" s="8" t="s">
        <v>4</v>
      </c>
      <c r="B3" s="7" t="s">
        <v>3</v>
      </c>
      <c r="C3" s="59" t="s">
        <v>0</v>
      </c>
      <c r="D3" s="94" t="s">
        <v>8</v>
      </c>
      <c r="E3" s="95"/>
      <c r="F3" s="53"/>
      <c r="G3" s="53"/>
      <c r="H3" s="74"/>
      <c r="I3" s="28" t="s">
        <v>15</v>
      </c>
      <c r="J3" s="28" t="s">
        <v>16</v>
      </c>
      <c r="K3" s="28" t="s">
        <v>2</v>
      </c>
      <c r="L3" s="28" t="s">
        <v>1</v>
      </c>
      <c r="M3" s="29" t="s">
        <v>17</v>
      </c>
      <c r="N3" s="26"/>
      <c r="O3" s="29" t="s">
        <v>19</v>
      </c>
    </row>
    <row r="4" spans="1:19" x14ac:dyDescent="0.2">
      <c r="A4" s="8"/>
      <c r="B4" s="6" t="s">
        <v>5</v>
      </c>
      <c r="C4" s="54" t="s">
        <v>6</v>
      </c>
      <c r="D4" s="6" t="s">
        <v>7</v>
      </c>
      <c r="E4" s="75"/>
      <c r="F4" s="96" t="s">
        <v>7</v>
      </c>
      <c r="G4" s="96"/>
      <c r="H4" s="18"/>
      <c r="I4" s="30"/>
      <c r="J4" s="31" t="s">
        <v>5</v>
      </c>
      <c r="K4" s="31" t="s">
        <v>6</v>
      </c>
      <c r="L4" s="31" t="s">
        <v>7</v>
      </c>
      <c r="M4" s="30"/>
      <c r="N4" s="26"/>
      <c r="O4" s="26"/>
      <c r="P4" s="15"/>
    </row>
    <row r="5" spans="1:19" ht="24" customHeight="1" x14ac:dyDescent="0.2">
      <c r="A5" s="7">
        <v>1</v>
      </c>
      <c r="B5" s="10" t="s">
        <v>62</v>
      </c>
      <c r="C5" s="58">
        <v>30</v>
      </c>
      <c r="D5" s="8"/>
      <c r="E5" s="53"/>
      <c r="F5" s="90"/>
      <c r="G5" s="91"/>
      <c r="H5" s="73"/>
      <c r="I5" s="32">
        <v>1</v>
      </c>
      <c r="J5" s="33" t="s">
        <v>21</v>
      </c>
      <c r="K5" s="34">
        <v>509004003</v>
      </c>
      <c r="L5" s="34" t="s">
        <v>10</v>
      </c>
      <c r="M5" s="35">
        <v>140</v>
      </c>
      <c r="N5" s="36"/>
      <c r="O5" s="37">
        <f>M5*2</f>
        <v>280</v>
      </c>
      <c r="P5" s="14"/>
    </row>
    <row r="6" spans="1:19" ht="24" customHeight="1" x14ac:dyDescent="0.2">
      <c r="A6" s="7">
        <v>2</v>
      </c>
      <c r="B6" s="10" t="s">
        <v>94</v>
      </c>
      <c r="C6" s="58">
        <v>172</v>
      </c>
      <c r="D6" s="9"/>
      <c r="E6" s="53"/>
      <c r="F6" s="90"/>
      <c r="G6" s="91"/>
      <c r="H6" s="73"/>
      <c r="I6" s="32">
        <v>2</v>
      </c>
      <c r="J6" s="33" t="s">
        <v>22</v>
      </c>
      <c r="K6" s="34">
        <v>509001007</v>
      </c>
      <c r="L6" s="38" t="s">
        <v>10</v>
      </c>
      <c r="M6" s="35">
        <v>800</v>
      </c>
      <c r="N6" s="39"/>
      <c r="O6" s="37">
        <f>M6*2</f>
        <v>1600</v>
      </c>
      <c r="P6" s="14"/>
    </row>
    <row r="7" spans="1:19" ht="24.75" customHeight="1" x14ac:dyDescent="0.2">
      <c r="A7" s="7">
        <v>3</v>
      </c>
      <c r="B7" s="10" t="s">
        <v>63</v>
      </c>
      <c r="C7" s="58">
        <v>2</v>
      </c>
      <c r="D7" s="9"/>
      <c r="E7" s="53"/>
      <c r="F7" s="90"/>
      <c r="G7" s="91"/>
      <c r="H7" s="73"/>
      <c r="I7" s="32">
        <v>3</v>
      </c>
      <c r="J7" s="33" t="s">
        <v>23</v>
      </c>
      <c r="K7" s="38">
        <v>509001009</v>
      </c>
      <c r="L7" s="38" t="s">
        <v>10</v>
      </c>
      <c r="M7" s="35">
        <v>9</v>
      </c>
      <c r="N7" s="39"/>
      <c r="O7" s="37">
        <f t="shared" ref="O7:O49" si="0">M7*2</f>
        <v>18</v>
      </c>
      <c r="P7" s="14"/>
    </row>
    <row r="8" spans="1:19" ht="24" customHeight="1" x14ac:dyDescent="0.2">
      <c r="A8" s="7">
        <v>4</v>
      </c>
      <c r="B8" s="10" t="s">
        <v>64</v>
      </c>
      <c r="C8" s="58">
        <v>194</v>
      </c>
      <c r="D8" s="9"/>
      <c r="E8" s="53"/>
      <c r="F8" s="90"/>
      <c r="G8" s="91"/>
      <c r="H8" s="73"/>
      <c r="I8" s="32">
        <v>4</v>
      </c>
      <c r="J8" s="33" t="s">
        <v>24</v>
      </c>
      <c r="K8" s="34">
        <v>509001006</v>
      </c>
      <c r="L8" s="38" t="s">
        <v>10</v>
      </c>
      <c r="M8" s="35">
        <v>900</v>
      </c>
      <c r="N8" s="39"/>
      <c r="O8" s="37">
        <f t="shared" si="0"/>
        <v>1800</v>
      </c>
      <c r="P8" s="14"/>
    </row>
    <row r="9" spans="1:19" ht="24" customHeight="1" x14ac:dyDescent="0.2">
      <c r="A9" s="7">
        <v>5</v>
      </c>
      <c r="B9" s="10" t="s">
        <v>65</v>
      </c>
      <c r="C9" s="58">
        <v>29</v>
      </c>
      <c r="D9" s="9"/>
      <c r="E9" s="53"/>
      <c r="F9" s="58"/>
      <c r="G9" s="76"/>
      <c r="H9" s="73"/>
      <c r="I9" s="32">
        <v>5</v>
      </c>
      <c r="J9" s="33" t="s">
        <v>25</v>
      </c>
      <c r="K9" s="34">
        <v>509001010</v>
      </c>
      <c r="L9" s="38" t="s">
        <v>10</v>
      </c>
      <c r="M9" s="35">
        <v>1060</v>
      </c>
      <c r="N9" s="39"/>
      <c r="O9" s="37">
        <f t="shared" si="0"/>
        <v>2120</v>
      </c>
      <c r="P9" s="14"/>
    </row>
    <row r="10" spans="1:19" ht="24" customHeight="1" x14ac:dyDescent="0.2">
      <c r="A10" s="7">
        <v>6</v>
      </c>
      <c r="B10" s="10" t="s">
        <v>66</v>
      </c>
      <c r="C10" s="58">
        <v>18</v>
      </c>
      <c r="D10" s="9"/>
      <c r="E10" s="53"/>
      <c r="F10" s="58"/>
      <c r="G10" s="76"/>
      <c r="H10" s="73"/>
      <c r="I10" s="32">
        <v>6</v>
      </c>
      <c r="J10" s="33" t="s">
        <v>26</v>
      </c>
      <c r="K10" s="34">
        <v>509003002</v>
      </c>
      <c r="L10" s="38" t="s">
        <v>10</v>
      </c>
      <c r="M10" s="35">
        <v>130</v>
      </c>
      <c r="N10" s="39"/>
      <c r="O10" s="37">
        <f t="shared" si="0"/>
        <v>260</v>
      </c>
      <c r="P10" s="14"/>
    </row>
    <row r="11" spans="1:19" ht="24" customHeight="1" x14ac:dyDescent="0.2">
      <c r="A11" s="7">
        <v>7</v>
      </c>
      <c r="B11" s="10" t="s">
        <v>67</v>
      </c>
      <c r="C11" s="58">
        <v>290</v>
      </c>
      <c r="D11" s="9"/>
      <c r="E11" s="53"/>
      <c r="F11" s="58"/>
      <c r="G11" s="76"/>
      <c r="H11" s="73"/>
      <c r="I11" s="32">
        <v>7</v>
      </c>
      <c r="J11" s="33" t="s">
        <v>27</v>
      </c>
      <c r="K11" s="34">
        <v>509003003</v>
      </c>
      <c r="L11" s="38" t="s">
        <v>10</v>
      </c>
      <c r="M11" s="35">
        <v>80</v>
      </c>
      <c r="N11" s="39"/>
      <c r="O11" s="37">
        <f t="shared" si="0"/>
        <v>160</v>
      </c>
      <c r="P11" s="14"/>
    </row>
    <row r="12" spans="1:19" ht="24" customHeight="1" x14ac:dyDescent="0.2">
      <c r="A12" s="7">
        <v>8</v>
      </c>
      <c r="B12" s="10" t="s">
        <v>68</v>
      </c>
      <c r="C12" s="58">
        <v>114</v>
      </c>
      <c r="D12" s="9"/>
      <c r="E12" s="53"/>
      <c r="F12" s="58"/>
      <c r="G12" s="76"/>
      <c r="H12" s="73"/>
      <c r="I12" s="32">
        <v>8</v>
      </c>
      <c r="J12" s="33" t="s">
        <v>28</v>
      </c>
      <c r="K12" s="34">
        <v>509003004</v>
      </c>
      <c r="L12" s="38" t="s">
        <v>10</v>
      </c>
      <c r="M12" s="35">
        <v>1340</v>
      </c>
      <c r="N12" s="39"/>
      <c r="O12" s="37">
        <f t="shared" si="0"/>
        <v>2680</v>
      </c>
      <c r="P12" s="14"/>
    </row>
    <row r="13" spans="1:19" ht="24" customHeight="1" x14ac:dyDescent="0.2">
      <c r="A13" s="7">
        <v>9</v>
      </c>
      <c r="B13" s="10" t="s">
        <v>69</v>
      </c>
      <c r="C13" s="58">
        <v>484</v>
      </c>
      <c r="D13" s="9"/>
      <c r="E13" s="53"/>
      <c r="F13" s="58"/>
      <c r="G13" s="76"/>
      <c r="H13" s="73"/>
      <c r="I13" s="32">
        <v>9</v>
      </c>
      <c r="J13" s="33" t="s">
        <v>29</v>
      </c>
      <c r="K13" s="34">
        <v>509001011</v>
      </c>
      <c r="L13" s="38" t="s">
        <v>10</v>
      </c>
      <c r="M13" s="35">
        <v>520</v>
      </c>
      <c r="N13" s="39"/>
      <c r="O13" s="37">
        <f t="shared" si="0"/>
        <v>1040</v>
      </c>
      <c r="P13" s="14"/>
      <c r="S13" s="17"/>
    </row>
    <row r="14" spans="1:19" ht="24" customHeight="1" x14ac:dyDescent="0.2">
      <c r="A14" s="24">
        <v>10</v>
      </c>
      <c r="B14" s="10" t="s">
        <v>70</v>
      </c>
      <c r="C14" s="58">
        <v>146</v>
      </c>
      <c r="D14" s="8"/>
      <c r="E14" s="53"/>
      <c r="F14" s="58"/>
      <c r="G14" s="76"/>
      <c r="H14" s="73"/>
      <c r="I14" s="32">
        <v>10</v>
      </c>
      <c r="J14" s="33" t="s">
        <v>30</v>
      </c>
      <c r="K14" s="34">
        <v>509001005</v>
      </c>
      <c r="L14" s="38" t="s">
        <v>10</v>
      </c>
      <c r="M14" s="35">
        <v>2240</v>
      </c>
      <c r="N14" s="39"/>
      <c r="O14" s="37">
        <f t="shared" si="0"/>
        <v>4480</v>
      </c>
      <c r="P14" s="14"/>
      <c r="S14" s="17"/>
    </row>
    <row r="15" spans="1:19" s="3" customFormat="1" ht="24" customHeight="1" x14ac:dyDescent="0.2">
      <c r="A15" s="7">
        <v>11</v>
      </c>
      <c r="B15" s="10" t="s">
        <v>71</v>
      </c>
      <c r="C15" s="58">
        <v>327</v>
      </c>
      <c r="D15" s="9"/>
      <c r="E15" s="56"/>
      <c r="F15" s="58"/>
      <c r="G15" s="76"/>
      <c r="H15" s="73"/>
      <c r="I15" s="32">
        <v>11</v>
      </c>
      <c r="J15" s="33" t="s">
        <v>31</v>
      </c>
      <c r="K15" s="38">
        <v>509699905</v>
      </c>
      <c r="L15" s="38" t="s">
        <v>10</v>
      </c>
      <c r="M15" s="35">
        <v>9</v>
      </c>
      <c r="N15" s="39"/>
      <c r="O15" s="37">
        <f t="shared" si="0"/>
        <v>18</v>
      </c>
      <c r="Q15" s="16"/>
      <c r="R15" s="16"/>
      <c r="S15" s="16"/>
    </row>
    <row r="16" spans="1:19" ht="24" customHeight="1" x14ac:dyDescent="0.2">
      <c r="A16" s="7">
        <v>12</v>
      </c>
      <c r="B16" s="10" t="s">
        <v>72</v>
      </c>
      <c r="C16" s="58">
        <v>194</v>
      </c>
      <c r="D16" s="9"/>
      <c r="E16" s="53"/>
      <c r="F16" s="58"/>
      <c r="G16" s="76"/>
      <c r="H16" s="73"/>
      <c r="I16" s="32">
        <v>12</v>
      </c>
      <c r="J16" s="33" t="s">
        <v>32</v>
      </c>
      <c r="K16" s="38">
        <v>509003006</v>
      </c>
      <c r="L16" s="38" t="s">
        <v>10</v>
      </c>
      <c r="M16" s="35">
        <v>670</v>
      </c>
      <c r="N16" s="39"/>
      <c r="O16" s="37">
        <f t="shared" si="0"/>
        <v>1340</v>
      </c>
      <c r="P16" s="14"/>
    </row>
    <row r="17" spans="1:19" ht="24" customHeight="1" x14ac:dyDescent="0.2">
      <c r="A17" s="7">
        <v>13</v>
      </c>
      <c r="B17" s="10" t="s">
        <v>73</v>
      </c>
      <c r="C17" s="58">
        <v>5</v>
      </c>
      <c r="D17" s="8"/>
      <c r="E17" s="53"/>
      <c r="F17" s="58"/>
      <c r="G17" s="76"/>
      <c r="H17" s="73"/>
      <c r="I17" s="32">
        <v>13</v>
      </c>
      <c r="J17" s="40" t="s">
        <v>33</v>
      </c>
      <c r="K17" s="34">
        <v>509001008</v>
      </c>
      <c r="L17" s="38" t="s">
        <v>10</v>
      </c>
      <c r="M17" s="35">
        <v>1520</v>
      </c>
      <c r="N17" s="39"/>
      <c r="O17" s="37">
        <f t="shared" si="0"/>
        <v>3040</v>
      </c>
      <c r="P17" s="14"/>
      <c r="S17" s="17"/>
    </row>
    <row r="18" spans="1:19" ht="24" customHeight="1" x14ac:dyDescent="0.2">
      <c r="A18" s="7">
        <v>14</v>
      </c>
      <c r="B18" s="10" t="s">
        <v>74</v>
      </c>
      <c r="C18" s="58">
        <v>61</v>
      </c>
      <c r="D18" s="8"/>
      <c r="E18" s="53"/>
      <c r="F18" s="58"/>
      <c r="G18" s="76"/>
      <c r="H18" s="73"/>
      <c r="I18" s="32">
        <v>14</v>
      </c>
      <c r="J18" s="33" t="s">
        <v>34</v>
      </c>
      <c r="K18" s="34">
        <v>5090001012</v>
      </c>
      <c r="L18" s="38" t="s">
        <v>10</v>
      </c>
      <c r="M18" s="35">
        <v>900</v>
      </c>
      <c r="N18" s="39"/>
      <c r="O18" s="37">
        <f t="shared" si="0"/>
        <v>1800</v>
      </c>
      <c r="P18" s="14"/>
    </row>
    <row r="19" spans="1:19" ht="24" customHeight="1" x14ac:dyDescent="0.2">
      <c r="A19" s="7">
        <v>15</v>
      </c>
      <c r="B19" s="10" t="s">
        <v>75</v>
      </c>
      <c r="C19" s="58">
        <v>12</v>
      </c>
      <c r="D19" s="8"/>
      <c r="E19" s="53"/>
      <c r="F19" s="58"/>
      <c r="G19" s="76"/>
      <c r="H19" s="73"/>
      <c r="I19" s="32">
        <v>15</v>
      </c>
      <c r="J19" s="33" t="s">
        <v>35</v>
      </c>
      <c r="K19" s="34">
        <v>509003005</v>
      </c>
      <c r="L19" s="38" t="s">
        <v>10</v>
      </c>
      <c r="M19" s="35">
        <v>700</v>
      </c>
      <c r="N19" s="39"/>
      <c r="O19" s="37">
        <f t="shared" si="0"/>
        <v>1400</v>
      </c>
      <c r="P19" s="14"/>
    </row>
    <row r="20" spans="1:19" ht="24" customHeight="1" x14ac:dyDescent="0.2">
      <c r="A20" s="7">
        <v>16</v>
      </c>
      <c r="B20" s="10" t="s">
        <v>76</v>
      </c>
      <c r="C20" s="58">
        <v>78</v>
      </c>
      <c r="D20" s="8"/>
      <c r="E20" s="53"/>
      <c r="F20" s="58"/>
      <c r="G20" s="76"/>
      <c r="H20" s="73"/>
      <c r="I20" s="32">
        <v>16</v>
      </c>
      <c r="J20" s="33" t="s">
        <v>36</v>
      </c>
      <c r="K20" s="34">
        <v>509001015</v>
      </c>
      <c r="L20" s="38" t="s">
        <v>10</v>
      </c>
      <c r="M20" s="35">
        <v>430</v>
      </c>
      <c r="N20" s="39"/>
      <c r="O20" s="37">
        <f t="shared" si="0"/>
        <v>860</v>
      </c>
      <c r="P20" s="14"/>
    </row>
    <row r="21" spans="1:19" ht="24" customHeight="1" x14ac:dyDescent="0.2">
      <c r="A21" s="7">
        <v>17</v>
      </c>
      <c r="B21" s="10" t="s">
        <v>77</v>
      </c>
      <c r="C21" s="58">
        <v>22</v>
      </c>
      <c r="D21" s="8"/>
      <c r="E21" s="53"/>
      <c r="F21" s="58"/>
      <c r="G21" s="76"/>
      <c r="H21" s="73"/>
      <c r="I21" s="32">
        <v>17</v>
      </c>
      <c r="J21" s="33" t="s">
        <v>37</v>
      </c>
      <c r="K21" s="34">
        <v>509004001</v>
      </c>
      <c r="L21" s="38" t="s">
        <v>10</v>
      </c>
      <c r="M21" s="35">
        <v>280</v>
      </c>
      <c r="N21" s="39"/>
      <c r="O21" s="37">
        <f t="shared" si="0"/>
        <v>560</v>
      </c>
      <c r="P21" s="14"/>
    </row>
    <row r="22" spans="1:19" ht="24" customHeight="1" x14ac:dyDescent="0.2">
      <c r="A22" s="7">
        <v>18</v>
      </c>
      <c r="B22" s="10" t="s">
        <v>78</v>
      </c>
      <c r="C22" s="58">
        <v>59</v>
      </c>
      <c r="D22" s="8"/>
      <c r="E22" s="53"/>
      <c r="F22" s="58"/>
      <c r="G22" s="76"/>
      <c r="H22" s="73"/>
      <c r="I22" s="32">
        <v>18</v>
      </c>
      <c r="J22" s="33" t="s">
        <v>38</v>
      </c>
      <c r="K22" s="34">
        <v>509004002</v>
      </c>
      <c r="L22" s="38" t="s">
        <v>10</v>
      </c>
      <c r="M22" s="35">
        <v>140</v>
      </c>
      <c r="N22" s="39"/>
      <c r="O22" s="37">
        <f t="shared" si="0"/>
        <v>280</v>
      </c>
      <c r="P22" s="14"/>
    </row>
    <row r="23" spans="1:19" ht="24" customHeight="1" x14ac:dyDescent="0.2">
      <c r="A23" s="7">
        <v>19</v>
      </c>
      <c r="B23" s="10" t="s">
        <v>18</v>
      </c>
      <c r="C23" s="58">
        <v>85</v>
      </c>
      <c r="D23" s="8"/>
      <c r="E23" s="53"/>
      <c r="F23" s="58"/>
      <c r="G23" s="76"/>
      <c r="H23" s="73"/>
      <c r="I23" s="32">
        <v>19</v>
      </c>
      <c r="J23" s="33" t="s">
        <v>39</v>
      </c>
      <c r="K23" s="34">
        <v>509004004</v>
      </c>
      <c r="L23" s="38" t="s">
        <v>10</v>
      </c>
      <c r="M23" s="35">
        <v>360</v>
      </c>
      <c r="N23" s="39"/>
      <c r="O23" s="37">
        <f t="shared" si="0"/>
        <v>720</v>
      </c>
      <c r="P23" s="14"/>
    </row>
    <row r="24" spans="1:19" ht="24" customHeight="1" x14ac:dyDescent="0.2">
      <c r="A24" s="7">
        <v>20</v>
      </c>
      <c r="B24" s="10" t="s">
        <v>14</v>
      </c>
      <c r="C24" s="58">
        <v>108</v>
      </c>
      <c r="D24" s="9"/>
      <c r="E24" s="53"/>
      <c r="F24" s="58"/>
      <c r="G24" s="76"/>
      <c r="H24" s="73"/>
      <c r="I24" s="32">
        <v>20</v>
      </c>
      <c r="J24" s="33" t="s">
        <v>40</v>
      </c>
      <c r="K24" s="34">
        <v>509004008</v>
      </c>
      <c r="L24" s="38" t="s">
        <v>10</v>
      </c>
      <c r="M24" s="35">
        <v>100</v>
      </c>
      <c r="N24" s="39"/>
      <c r="O24" s="37">
        <f t="shared" si="0"/>
        <v>200</v>
      </c>
      <c r="P24" s="14"/>
    </row>
    <row r="25" spans="1:19" ht="24" customHeight="1" x14ac:dyDescent="0.2">
      <c r="A25" s="7">
        <v>21</v>
      </c>
      <c r="B25" s="49" t="s">
        <v>79</v>
      </c>
      <c r="C25" s="58">
        <v>31</v>
      </c>
      <c r="D25" s="8"/>
      <c r="E25" s="53"/>
      <c r="F25" s="58"/>
      <c r="G25" s="76"/>
      <c r="H25" s="73"/>
      <c r="I25" s="32">
        <v>21</v>
      </c>
      <c r="J25" s="33" t="s">
        <v>41</v>
      </c>
      <c r="K25" s="34">
        <v>509004007</v>
      </c>
      <c r="L25" s="38" t="s">
        <v>10</v>
      </c>
      <c r="M25" s="35">
        <v>266</v>
      </c>
      <c r="N25" s="39"/>
      <c r="O25" s="37">
        <f t="shared" si="0"/>
        <v>532</v>
      </c>
      <c r="P25" s="14"/>
    </row>
    <row r="26" spans="1:19" ht="30.6" customHeight="1" x14ac:dyDescent="0.2">
      <c r="A26" s="7">
        <v>22</v>
      </c>
      <c r="B26" s="10" t="s">
        <v>80</v>
      </c>
      <c r="C26" s="58">
        <v>1</v>
      </c>
      <c r="D26" s="8"/>
      <c r="E26" s="53"/>
      <c r="F26" s="58"/>
      <c r="G26" s="76"/>
      <c r="H26" s="73"/>
      <c r="I26" s="32">
        <v>22</v>
      </c>
      <c r="J26" s="33" t="s">
        <v>18</v>
      </c>
      <c r="K26" s="34">
        <v>509002001</v>
      </c>
      <c r="L26" s="38" t="s">
        <v>10</v>
      </c>
      <c r="M26" s="35">
        <v>390</v>
      </c>
      <c r="N26" s="39"/>
      <c r="O26" s="37">
        <f t="shared" si="0"/>
        <v>780</v>
      </c>
      <c r="P26" s="14"/>
    </row>
    <row r="27" spans="1:19" ht="24" x14ac:dyDescent="0.2">
      <c r="A27" s="7">
        <v>23</v>
      </c>
      <c r="B27" s="50" t="s">
        <v>81</v>
      </c>
      <c r="C27" s="58">
        <v>190</v>
      </c>
      <c r="D27" s="8"/>
      <c r="E27" s="53"/>
      <c r="F27" s="58"/>
      <c r="G27" s="76"/>
      <c r="H27" s="73"/>
      <c r="I27" s="32">
        <v>23</v>
      </c>
      <c r="J27" s="33" t="s">
        <v>14</v>
      </c>
      <c r="K27" s="34">
        <v>509002002</v>
      </c>
      <c r="L27" s="38" t="s">
        <v>10</v>
      </c>
      <c r="M27" s="35">
        <v>500</v>
      </c>
      <c r="N27" s="39"/>
      <c r="O27" s="37">
        <f t="shared" si="0"/>
        <v>1000</v>
      </c>
      <c r="P27" s="14"/>
    </row>
    <row r="28" spans="1:19" ht="24" customHeight="1" x14ac:dyDescent="0.2">
      <c r="A28" s="7">
        <v>24</v>
      </c>
      <c r="B28" s="50" t="s">
        <v>82</v>
      </c>
      <c r="C28" s="58">
        <v>108</v>
      </c>
      <c r="D28" s="8"/>
      <c r="E28" s="53"/>
      <c r="F28" s="58"/>
      <c r="G28" s="76"/>
      <c r="H28" s="73"/>
      <c r="I28" s="32">
        <v>24</v>
      </c>
      <c r="J28" s="41" t="s">
        <v>42</v>
      </c>
      <c r="K28" s="34">
        <v>509004006</v>
      </c>
      <c r="L28" s="38" t="s">
        <v>10</v>
      </c>
      <c r="M28" s="35">
        <v>140</v>
      </c>
      <c r="N28" s="39"/>
      <c r="O28" s="37">
        <f t="shared" si="0"/>
        <v>280</v>
      </c>
      <c r="P28" s="14"/>
    </row>
    <row r="29" spans="1:19" ht="24" customHeight="1" x14ac:dyDescent="0.2">
      <c r="A29" s="7">
        <v>25</v>
      </c>
      <c r="B29" s="10" t="s">
        <v>100</v>
      </c>
      <c r="C29" s="58">
        <v>148</v>
      </c>
      <c r="D29" s="8"/>
      <c r="E29" s="53"/>
      <c r="F29" s="58"/>
      <c r="G29" s="76"/>
      <c r="H29" s="73"/>
      <c r="I29" s="32">
        <v>25</v>
      </c>
      <c r="J29" s="40" t="s">
        <v>43</v>
      </c>
      <c r="K29" s="34">
        <v>531900001</v>
      </c>
      <c r="L29" s="34" t="s">
        <v>10</v>
      </c>
      <c r="M29" s="35">
        <v>18</v>
      </c>
      <c r="N29" s="39"/>
      <c r="O29" s="37">
        <f t="shared" si="0"/>
        <v>36</v>
      </c>
      <c r="P29" s="14"/>
    </row>
    <row r="30" spans="1:19" ht="24" customHeight="1" x14ac:dyDescent="0.2">
      <c r="A30" s="7">
        <v>26</v>
      </c>
      <c r="B30" s="51" t="s">
        <v>83</v>
      </c>
      <c r="C30" s="12">
        <v>133</v>
      </c>
      <c r="D30" s="11"/>
      <c r="E30" s="53"/>
      <c r="F30" s="58"/>
      <c r="G30" s="76"/>
      <c r="H30" s="73"/>
      <c r="I30" s="32">
        <v>26</v>
      </c>
      <c r="J30" s="42" t="s">
        <v>44</v>
      </c>
      <c r="K30" s="34">
        <v>540910001</v>
      </c>
      <c r="L30" s="34" t="s">
        <v>12</v>
      </c>
      <c r="M30" s="35">
        <v>880</v>
      </c>
      <c r="N30" s="39"/>
      <c r="O30" s="37">
        <f t="shared" si="0"/>
        <v>1760</v>
      </c>
      <c r="P30" s="14"/>
    </row>
    <row r="31" spans="1:19" ht="24" customHeight="1" x14ac:dyDescent="0.2">
      <c r="A31" s="7">
        <v>27</v>
      </c>
      <c r="B31" s="51" t="s">
        <v>84</v>
      </c>
      <c r="C31" s="12">
        <v>196</v>
      </c>
      <c r="D31" s="11"/>
      <c r="E31" s="53"/>
      <c r="F31" s="58"/>
      <c r="G31" s="76"/>
      <c r="H31" s="73"/>
      <c r="I31" s="32">
        <v>27</v>
      </c>
      <c r="J31" s="42" t="s">
        <v>45</v>
      </c>
      <c r="K31" s="34">
        <v>540910004</v>
      </c>
      <c r="L31" s="34" t="s">
        <v>12</v>
      </c>
      <c r="M31" s="35">
        <v>500</v>
      </c>
      <c r="N31" s="39"/>
      <c r="O31" s="37">
        <f t="shared" si="0"/>
        <v>1000</v>
      </c>
      <c r="P31" s="14"/>
    </row>
    <row r="32" spans="1:19" ht="24" customHeight="1" x14ac:dyDescent="0.2">
      <c r="A32" s="7">
        <v>28</v>
      </c>
      <c r="B32" s="51" t="s">
        <v>85</v>
      </c>
      <c r="C32" s="12">
        <v>65</v>
      </c>
      <c r="D32" s="11"/>
      <c r="E32" s="53"/>
      <c r="F32" s="58"/>
      <c r="G32" s="76"/>
      <c r="H32" s="73"/>
      <c r="I32" s="32">
        <v>28</v>
      </c>
      <c r="J32" s="42" t="s">
        <v>46</v>
      </c>
      <c r="K32" s="34">
        <v>540910005</v>
      </c>
      <c r="L32" s="34" t="s">
        <v>12</v>
      </c>
      <c r="M32" s="35">
        <v>820</v>
      </c>
      <c r="N32" s="39"/>
      <c r="O32" s="37">
        <f t="shared" si="0"/>
        <v>1640</v>
      </c>
      <c r="P32" s="14"/>
    </row>
    <row r="33" spans="1:77" ht="24" customHeight="1" x14ac:dyDescent="0.2">
      <c r="A33" s="7">
        <v>29</v>
      </c>
      <c r="B33" s="51" t="s">
        <v>86</v>
      </c>
      <c r="C33" s="12">
        <v>123</v>
      </c>
      <c r="D33" s="11"/>
      <c r="E33" s="53"/>
      <c r="F33" s="58"/>
      <c r="G33" s="76"/>
      <c r="H33" s="73"/>
      <c r="I33" s="32">
        <v>29</v>
      </c>
      <c r="J33" s="33" t="s">
        <v>47</v>
      </c>
      <c r="K33" s="34">
        <v>509001016</v>
      </c>
      <c r="L33" s="38" t="s">
        <v>10</v>
      </c>
      <c r="M33" s="35">
        <v>790</v>
      </c>
      <c r="N33" s="39"/>
      <c r="O33" s="37">
        <f t="shared" si="0"/>
        <v>1580</v>
      </c>
      <c r="P33" s="14"/>
    </row>
    <row r="34" spans="1:77" ht="26.25" customHeight="1" x14ac:dyDescent="0.2">
      <c r="A34" s="7">
        <v>30</v>
      </c>
      <c r="B34" s="51" t="s">
        <v>87</v>
      </c>
      <c r="C34" s="12">
        <v>140</v>
      </c>
      <c r="D34" s="11"/>
      <c r="E34" s="53"/>
      <c r="F34" s="58"/>
      <c r="G34" s="76"/>
      <c r="H34" s="19"/>
      <c r="I34" s="87">
        <v>30</v>
      </c>
      <c r="J34" s="33" t="s">
        <v>48</v>
      </c>
      <c r="K34" s="34">
        <v>509001001</v>
      </c>
      <c r="L34" s="38" t="s">
        <v>10</v>
      </c>
      <c r="M34" s="35">
        <v>740</v>
      </c>
      <c r="N34" s="39"/>
      <c r="O34" s="37">
        <f t="shared" si="0"/>
        <v>1480</v>
      </c>
      <c r="P34" s="14"/>
    </row>
    <row r="35" spans="1:77" ht="24" customHeight="1" x14ac:dyDescent="0.2">
      <c r="A35" s="7">
        <v>31</v>
      </c>
      <c r="B35" s="51" t="s">
        <v>88</v>
      </c>
      <c r="C35" s="12">
        <v>84</v>
      </c>
      <c r="D35" s="11"/>
      <c r="E35" s="53"/>
      <c r="F35" s="58"/>
      <c r="G35" s="58"/>
      <c r="H35" s="73"/>
      <c r="I35" s="32">
        <v>31</v>
      </c>
      <c r="J35" s="48"/>
      <c r="K35" s="34">
        <v>509001002</v>
      </c>
      <c r="L35" s="38" t="s">
        <v>10</v>
      </c>
      <c r="M35" s="35">
        <v>160</v>
      </c>
      <c r="N35" s="39"/>
      <c r="O35" s="37">
        <f t="shared" si="0"/>
        <v>320</v>
      </c>
      <c r="P35" s="14"/>
    </row>
    <row r="36" spans="1:77" ht="26.25" customHeight="1" x14ac:dyDescent="0.2">
      <c r="A36" s="7">
        <v>32</v>
      </c>
      <c r="B36" s="51" t="s">
        <v>89</v>
      </c>
      <c r="C36" s="12">
        <v>78</v>
      </c>
      <c r="D36" s="11"/>
      <c r="E36" s="53"/>
      <c r="F36" s="58"/>
      <c r="G36" s="76"/>
      <c r="H36" s="73"/>
      <c r="I36" s="32">
        <v>32</v>
      </c>
      <c r="J36" s="43" t="s">
        <v>49</v>
      </c>
      <c r="K36" s="34">
        <v>509004005</v>
      </c>
      <c r="L36" s="34" t="s">
        <v>10</v>
      </c>
      <c r="M36" s="35">
        <v>610</v>
      </c>
      <c r="N36" s="39"/>
      <c r="O36" s="37">
        <f t="shared" si="0"/>
        <v>1220</v>
      </c>
      <c r="P36" s="14"/>
    </row>
    <row r="37" spans="1:77" ht="25.5" customHeight="1" x14ac:dyDescent="0.2">
      <c r="A37" s="7">
        <v>33</v>
      </c>
      <c r="B37" s="51" t="s">
        <v>90</v>
      </c>
      <c r="C37" s="12">
        <v>257</v>
      </c>
      <c r="D37" s="11"/>
      <c r="E37" s="53"/>
      <c r="F37" s="58"/>
      <c r="G37" s="76"/>
      <c r="H37" s="73"/>
      <c r="I37" s="32">
        <v>33</v>
      </c>
      <c r="J37" s="43" t="s">
        <v>50</v>
      </c>
      <c r="K37" s="34">
        <v>541680103</v>
      </c>
      <c r="L37" s="34" t="s">
        <v>13</v>
      </c>
      <c r="M37" s="35">
        <v>918</v>
      </c>
      <c r="N37" s="39"/>
      <c r="O37" s="37">
        <f t="shared" si="0"/>
        <v>1836</v>
      </c>
      <c r="P37" s="14"/>
    </row>
    <row r="38" spans="1:77" ht="24" customHeight="1" x14ac:dyDescent="0.2">
      <c r="A38" s="7">
        <v>34</v>
      </c>
      <c r="B38" s="51" t="s">
        <v>91</v>
      </c>
      <c r="C38" s="12">
        <v>257</v>
      </c>
      <c r="D38" s="11"/>
      <c r="E38" s="53"/>
      <c r="F38" s="58"/>
      <c r="G38" s="76"/>
      <c r="H38" s="73"/>
      <c r="I38" s="32">
        <v>34</v>
      </c>
      <c r="J38" s="43" t="s">
        <v>51</v>
      </c>
      <c r="K38" s="34">
        <v>541680213</v>
      </c>
      <c r="L38" s="34" t="s">
        <v>13</v>
      </c>
      <c r="M38" s="35">
        <v>304</v>
      </c>
      <c r="N38" s="39"/>
      <c r="O38" s="37">
        <f t="shared" si="0"/>
        <v>608</v>
      </c>
      <c r="P38" s="14"/>
    </row>
    <row r="39" spans="1:77" ht="24.75" customHeight="1" x14ac:dyDescent="0.2">
      <c r="A39" s="7">
        <v>35</v>
      </c>
      <c r="B39" s="51" t="s">
        <v>92</v>
      </c>
      <c r="C39" s="12">
        <v>580</v>
      </c>
      <c r="D39" s="11"/>
      <c r="E39" s="53"/>
      <c r="F39" s="58"/>
      <c r="G39" s="76"/>
      <c r="H39" s="73"/>
      <c r="I39" s="32">
        <v>35</v>
      </c>
      <c r="J39" s="43" t="s">
        <v>52</v>
      </c>
      <c r="K39" s="34">
        <v>541680103</v>
      </c>
      <c r="L39" s="34" t="s">
        <v>13</v>
      </c>
      <c r="M39" s="35">
        <v>570</v>
      </c>
      <c r="N39" s="39"/>
      <c r="O39" s="37">
        <f t="shared" si="0"/>
        <v>1140</v>
      </c>
      <c r="P39" s="14"/>
    </row>
    <row r="40" spans="1:77" ht="26.25" customHeight="1" x14ac:dyDescent="0.2">
      <c r="A40" s="7">
        <v>36</v>
      </c>
      <c r="B40" s="51" t="s">
        <v>93</v>
      </c>
      <c r="C40" s="12">
        <v>17</v>
      </c>
      <c r="D40" s="11"/>
      <c r="E40" s="53"/>
      <c r="F40" s="58"/>
      <c r="G40" s="76"/>
      <c r="H40" s="73"/>
      <c r="I40" s="32">
        <v>36</v>
      </c>
      <c r="J40" s="43" t="s">
        <v>53</v>
      </c>
      <c r="K40" s="34">
        <v>541680102</v>
      </c>
      <c r="L40" s="34" t="s">
        <v>13</v>
      </c>
      <c r="M40" s="35">
        <v>650</v>
      </c>
      <c r="N40" s="39"/>
      <c r="O40" s="37">
        <f t="shared" si="0"/>
        <v>1300</v>
      </c>
      <c r="S40" s="17"/>
    </row>
    <row r="41" spans="1:77" ht="26.25" customHeight="1" x14ac:dyDescent="0.2">
      <c r="A41" s="24"/>
      <c r="B41" s="52" t="s">
        <v>9</v>
      </c>
      <c r="C41" s="12">
        <v>4838</v>
      </c>
      <c r="D41" s="12"/>
      <c r="E41" s="53"/>
      <c r="F41" s="58"/>
      <c r="G41" s="76"/>
      <c r="H41" s="73"/>
      <c r="I41" s="32">
        <v>37</v>
      </c>
      <c r="J41" s="43" t="s">
        <v>54</v>
      </c>
      <c r="K41" s="34">
        <v>541680102</v>
      </c>
      <c r="L41" s="34" t="s">
        <v>13</v>
      </c>
      <c r="M41" s="35">
        <v>390</v>
      </c>
      <c r="N41" s="39"/>
      <c r="O41" s="37">
        <f t="shared" si="0"/>
        <v>780</v>
      </c>
    </row>
    <row r="42" spans="1:77" ht="26.25" customHeight="1" x14ac:dyDescent="0.25">
      <c r="A42" s="7"/>
      <c r="C42" s="55"/>
      <c r="D42" s="80"/>
      <c r="E42" s="53"/>
      <c r="F42" s="53"/>
      <c r="G42" s="76"/>
      <c r="H42" s="73"/>
      <c r="I42" s="32">
        <v>38</v>
      </c>
      <c r="J42" s="43" t="s">
        <v>55</v>
      </c>
      <c r="K42" s="34">
        <v>541680102</v>
      </c>
      <c r="L42" s="34" t="s">
        <v>13</v>
      </c>
      <c r="M42" s="35">
        <v>340</v>
      </c>
      <c r="N42" s="39"/>
      <c r="O42" s="37">
        <f t="shared" si="0"/>
        <v>680</v>
      </c>
    </row>
    <row r="43" spans="1:77" ht="26.25" customHeight="1" x14ac:dyDescent="0.2">
      <c r="E43" s="79">
        <v>4952</v>
      </c>
      <c r="F43" s="97"/>
      <c r="G43" s="98"/>
      <c r="H43" s="73"/>
      <c r="I43" s="32">
        <v>39</v>
      </c>
      <c r="J43" s="43" t="s">
        <v>56</v>
      </c>
      <c r="K43" s="34">
        <v>541680102</v>
      </c>
      <c r="L43" s="34" t="s">
        <v>13</v>
      </c>
      <c r="M43" s="35">
        <v>360</v>
      </c>
      <c r="N43" s="39"/>
      <c r="O43" s="37">
        <f t="shared" si="0"/>
        <v>720</v>
      </c>
    </row>
    <row r="44" spans="1:77" ht="26.25" customHeight="1" x14ac:dyDescent="0.2">
      <c r="A44" s="82"/>
      <c r="B44" s="83"/>
      <c r="C44" s="62"/>
      <c r="D44" s="70"/>
      <c r="E44" s="61"/>
      <c r="F44" s="53"/>
      <c r="G44" s="72"/>
      <c r="H44" s="73"/>
      <c r="I44" s="32">
        <v>40</v>
      </c>
      <c r="J44" s="43" t="s">
        <v>57</v>
      </c>
      <c r="K44" s="34">
        <v>541680101</v>
      </c>
      <c r="L44" s="34" t="s">
        <v>13</v>
      </c>
      <c r="M44" s="35">
        <v>1220</v>
      </c>
      <c r="N44" s="39"/>
      <c r="O44" s="37">
        <f t="shared" si="0"/>
        <v>2440</v>
      </c>
    </row>
    <row r="45" spans="1:77" ht="54.75" customHeight="1" x14ac:dyDescent="0.2">
      <c r="A45" s="84"/>
      <c r="B45" s="108" t="s">
        <v>95</v>
      </c>
      <c r="C45" s="109"/>
      <c r="D45" s="109"/>
      <c r="E45" s="109"/>
      <c r="F45" s="106"/>
      <c r="G45" s="107"/>
      <c r="H45" s="73"/>
      <c r="I45" s="32">
        <v>41</v>
      </c>
      <c r="J45" s="43" t="s">
        <v>58</v>
      </c>
      <c r="K45" s="34">
        <v>541680101</v>
      </c>
      <c r="L45" s="34" t="s">
        <v>13</v>
      </c>
      <c r="M45" s="35">
        <v>1200</v>
      </c>
      <c r="N45" s="39"/>
      <c r="O45" s="37">
        <f t="shared" si="0"/>
        <v>2400</v>
      </c>
    </row>
    <row r="46" spans="1:77" ht="26.25" customHeight="1" x14ac:dyDescent="0.2">
      <c r="A46" s="13"/>
      <c r="B46" s="57" t="s">
        <v>96</v>
      </c>
      <c r="C46" s="63"/>
      <c r="D46" s="64"/>
      <c r="E46" s="53"/>
      <c r="F46" s="53"/>
      <c r="G46" s="72"/>
      <c r="H46" s="73"/>
      <c r="I46" s="32">
        <v>42</v>
      </c>
      <c r="J46" s="43" t="s">
        <v>59</v>
      </c>
      <c r="K46" s="34">
        <v>541680101</v>
      </c>
      <c r="L46" s="34" t="s">
        <v>13</v>
      </c>
      <c r="M46" s="35">
        <v>2700</v>
      </c>
      <c r="N46" s="39"/>
      <c r="O46" s="37">
        <f t="shared" si="0"/>
        <v>5400</v>
      </c>
    </row>
    <row r="47" spans="1:77" ht="26.25" customHeight="1" x14ac:dyDescent="0.2">
      <c r="A47" s="82"/>
      <c r="B47" s="83"/>
      <c r="C47" s="62"/>
      <c r="D47" s="62"/>
      <c r="E47" s="61"/>
      <c r="F47" s="53"/>
      <c r="G47" s="72"/>
      <c r="H47" s="73"/>
      <c r="I47" s="78">
        <v>43</v>
      </c>
      <c r="J47" s="77" t="s">
        <v>60</v>
      </c>
      <c r="K47" s="34">
        <v>541680212</v>
      </c>
      <c r="L47" s="34" t="s">
        <v>13</v>
      </c>
      <c r="M47" s="35">
        <v>76</v>
      </c>
      <c r="N47" s="39"/>
      <c r="O47" s="37">
        <f t="shared" si="0"/>
        <v>152</v>
      </c>
    </row>
    <row r="48" spans="1:77" s="23" customFormat="1" ht="61.5" customHeight="1" x14ac:dyDescent="0.2">
      <c r="A48" s="85"/>
      <c r="B48" s="108"/>
      <c r="C48" s="109"/>
      <c r="D48" s="109"/>
      <c r="E48" s="110"/>
      <c r="F48" s="101"/>
      <c r="G48" s="102"/>
      <c r="H48" s="73"/>
      <c r="I48" s="32">
        <v>44</v>
      </c>
      <c r="J48" s="43" t="s">
        <v>61</v>
      </c>
      <c r="K48" s="34">
        <v>509003001</v>
      </c>
      <c r="L48" s="34" t="s">
        <v>13</v>
      </c>
      <c r="M48" s="35">
        <v>210</v>
      </c>
      <c r="N48" s="39"/>
      <c r="O48" s="37">
        <f t="shared" si="0"/>
        <v>420</v>
      </c>
      <c r="P48" s="3"/>
      <c r="Q48" s="16"/>
      <c r="R48" s="16"/>
      <c r="S48" s="16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19" ht="22.5" customHeight="1" x14ac:dyDescent="0.2">
      <c r="A49" s="13"/>
      <c r="B49" s="60" t="s">
        <v>97</v>
      </c>
      <c r="C49" s="63"/>
      <c r="D49" s="64"/>
      <c r="E49" s="53"/>
      <c r="F49" s="53"/>
      <c r="G49" s="53"/>
      <c r="H49" s="20"/>
      <c r="I49" s="32">
        <v>45</v>
      </c>
      <c r="J49" s="44"/>
      <c r="K49" s="38"/>
      <c r="L49" s="38"/>
      <c r="M49" s="45">
        <f>SUM(M5:M48)</f>
        <v>27080</v>
      </c>
      <c r="N49" s="46"/>
      <c r="O49" s="47">
        <f t="shared" si="0"/>
        <v>54160</v>
      </c>
    </row>
    <row r="50" spans="1:19" ht="24" customHeight="1" x14ac:dyDescent="0.2">
      <c r="A50" s="65"/>
      <c r="B50" s="104"/>
      <c r="C50" s="105"/>
      <c r="D50" s="105"/>
      <c r="E50" s="105"/>
      <c r="F50" s="103"/>
      <c r="G50" s="103"/>
      <c r="H50" s="20"/>
      <c r="I50" s="20"/>
      <c r="J50" s="20"/>
      <c r="K50" s="20"/>
      <c r="L50" s="20"/>
      <c r="M50" s="20"/>
    </row>
    <row r="51" spans="1:19" s="3" customFormat="1" ht="49.15" customHeight="1" x14ac:dyDescent="0.2">
      <c r="A51" s="66"/>
      <c r="B51" s="66"/>
      <c r="C51" s="66"/>
      <c r="D51" s="67" t="s">
        <v>98</v>
      </c>
      <c r="E51" s="66"/>
      <c r="F51" s="66"/>
      <c r="G51" s="66"/>
      <c r="H51" s="21"/>
      <c r="I51" s="21"/>
      <c r="J51" s="21"/>
      <c r="K51" s="21"/>
      <c r="L51" s="21"/>
      <c r="M51" s="21"/>
      <c r="N51" s="66"/>
      <c r="O51" s="66"/>
      <c r="P51" s="66"/>
      <c r="Q51" s="16"/>
      <c r="R51" s="16"/>
      <c r="S51" s="16"/>
    </row>
    <row r="52" spans="1:19" x14ac:dyDescent="0.2">
      <c r="A52" s="68"/>
      <c r="B52" s="69"/>
      <c r="C52" s="70"/>
      <c r="D52" s="70"/>
      <c r="E52" s="67"/>
      <c r="F52" s="67"/>
      <c r="G52" s="67"/>
      <c r="H52" s="67"/>
      <c r="I52" s="67"/>
      <c r="J52" s="67"/>
      <c r="K52" s="67"/>
      <c r="L52" s="67"/>
      <c r="M52" s="67"/>
      <c r="N52" s="71"/>
      <c r="O52" s="71"/>
      <c r="P52" s="71"/>
    </row>
    <row r="53" spans="1:19" x14ac:dyDescent="0.2">
      <c r="A53" s="68"/>
      <c r="B53" s="69"/>
      <c r="C53" s="70"/>
      <c r="D53" s="70"/>
      <c r="E53" s="67"/>
      <c r="F53" s="67"/>
      <c r="G53" s="67"/>
      <c r="H53" s="67"/>
      <c r="I53" s="67"/>
      <c r="J53" s="67"/>
      <c r="K53" s="67"/>
      <c r="L53" s="67"/>
      <c r="M53" s="67"/>
      <c r="N53" s="71"/>
      <c r="O53" s="71"/>
      <c r="P53" s="71"/>
    </row>
    <row r="54" spans="1:19" ht="51.6" customHeight="1" x14ac:dyDescent="0.2">
      <c r="A54" s="68"/>
      <c r="B54" s="69"/>
      <c r="C54" s="70"/>
      <c r="D54" s="70"/>
      <c r="E54" s="67"/>
      <c r="F54" s="67"/>
      <c r="G54" s="67"/>
      <c r="H54" s="22"/>
      <c r="I54" s="22"/>
      <c r="J54" s="22"/>
      <c r="K54" s="22"/>
      <c r="L54" s="22"/>
      <c r="M54" s="22"/>
      <c r="N54" s="71"/>
      <c r="O54" s="71"/>
      <c r="P54" s="71"/>
    </row>
    <row r="55" spans="1:19" x14ac:dyDescent="0.2">
      <c r="A55" s="68"/>
      <c r="B55" s="69"/>
      <c r="C55" s="70"/>
      <c r="D55" s="70"/>
      <c r="E55" s="67"/>
      <c r="F55" s="67"/>
      <c r="G55" s="67"/>
      <c r="H55" s="67"/>
      <c r="I55" s="67"/>
      <c r="J55" s="67"/>
      <c r="K55" s="67"/>
      <c r="L55" s="67"/>
      <c r="M55" s="67"/>
      <c r="N55" s="71"/>
      <c r="O55" s="71"/>
      <c r="P55" s="71"/>
    </row>
    <row r="56" spans="1:19" x14ac:dyDescent="0.2">
      <c r="A56" s="68"/>
      <c r="B56" s="69"/>
      <c r="C56" s="70"/>
      <c r="D56" s="70"/>
      <c r="E56" s="67"/>
      <c r="F56" s="67"/>
      <c r="G56" s="67"/>
      <c r="H56" s="67"/>
      <c r="I56" s="67"/>
      <c r="J56" s="67"/>
      <c r="K56" s="67"/>
      <c r="L56" s="67"/>
      <c r="M56" s="67"/>
      <c r="N56" s="71"/>
      <c r="O56" s="71"/>
      <c r="P56" s="71"/>
      <c r="S56" s="17"/>
    </row>
    <row r="57" spans="1:19" x14ac:dyDescent="0.2">
      <c r="A57" s="68"/>
      <c r="B57" s="69"/>
      <c r="C57" s="70"/>
      <c r="D57" s="70"/>
      <c r="E57" s="67"/>
      <c r="F57" s="67"/>
      <c r="G57" s="67"/>
      <c r="H57" s="67"/>
      <c r="I57" s="67"/>
      <c r="J57" s="67"/>
      <c r="K57" s="67"/>
      <c r="L57" s="67"/>
      <c r="M57" s="67"/>
      <c r="N57" s="71"/>
      <c r="O57" s="71"/>
      <c r="P57" s="71"/>
    </row>
    <row r="58" spans="1:19" x14ac:dyDescent="0.2">
      <c r="A58" s="68"/>
      <c r="B58" s="69"/>
      <c r="C58" s="70"/>
      <c r="D58" s="70"/>
      <c r="E58" s="67"/>
      <c r="F58" s="67"/>
      <c r="G58" s="67"/>
      <c r="H58" s="67"/>
      <c r="I58" s="67"/>
      <c r="J58" s="67"/>
      <c r="K58" s="67"/>
      <c r="L58" s="67"/>
      <c r="M58" s="67"/>
      <c r="N58" s="71"/>
      <c r="O58" s="71"/>
      <c r="P58" s="71"/>
      <c r="S58" s="17"/>
    </row>
    <row r="59" spans="1:19" x14ac:dyDescent="0.2">
      <c r="A59" s="68"/>
      <c r="B59" s="69"/>
      <c r="C59" s="70"/>
      <c r="D59" s="70"/>
      <c r="E59" s="67"/>
      <c r="F59" s="67"/>
      <c r="G59" s="67"/>
      <c r="H59" s="67"/>
      <c r="I59" s="67"/>
      <c r="J59" s="67"/>
      <c r="K59" s="67"/>
      <c r="L59" s="67"/>
      <c r="M59" s="67"/>
      <c r="N59" s="71"/>
      <c r="O59" s="71"/>
      <c r="P59" s="71"/>
    </row>
    <row r="60" spans="1:19" x14ac:dyDescent="0.2">
      <c r="A60" s="68"/>
      <c r="B60" s="69"/>
      <c r="C60" s="70"/>
      <c r="D60" s="70"/>
      <c r="E60" s="67"/>
      <c r="F60" s="67"/>
      <c r="G60" s="67"/>
      <c r="H60" s="67"/>
      <c r="I60" s="67"/>
      <c r="J60" s="67"/>
      <c r="K60" s="67"/>
      <c r="L60" s="67"/>
      <c r="M60" s="67"/>
      <c r="N60" s="71"/>
      <c r="O60" s="71"/>
      <c r="P60" s="71"/>
    </row>
    <row r="61" spans="1:19" x14ac:dyDescent="0.2">
      <c r="A61" s="68"/>
      <c r="B61" s="69"/>
      <c r="C61" s="70"/>
      <c r="D61" s="70"/>
      <c r="E61" s="67"/>
      <c r="F61" s="67"/>
      <c r="G61" s="67"/>
      <c r="H61" s="67"/>
      <c r="I61" s="67"/>
      <c r="J61" s="67"/>
      <c r="K61" s="67"/>
      <c r="L61" s="67"/>
      <c r="M61" s="67"/>
      <c r="N61" s="71"/>
      <c r="O61" s="71"/>
      <c r="P61" s="71"/>
    </row>
    <row r="62" spans="1:19" x14ac:dyDescent="0.2">
      <c r="A62" s="68"/>
      <c r="B62" s="69"/>
      <c r="C62" s="70"/>
      <c r="D62" s="70"/>
      <c r="E62" s="67"/>
      <c r="F62" s="67"/>
      <c r="G62" s="67"/>
      <c r="H62" s="67"/>
      <c r="I62" s="67"/>
      <c r="J62" s="67"/>
      <c r="K62" s="67"/>
      <c r="L62" s="67"/>
      <c r="M62" s="67"/>
      <c r="N62" s="71"/>
      <c r="O62" s="71"/>
      <c r="P62" s="71"/>
    </row>
    <row r="63" spans="1:19" x14ac:dyDescent="0.2">
      <c r="A63" s="68"/>
      <c r="B63" s="69"/>
      <c r="C63" s="70"/>
      <c r="D63" s="70"/>
      <c r="E63" s="67"/>
      <c r="F63" s="67"/>
      <c r="G63" s="67"/>
      <c r="H63" s="67"/>
      <c r="I63" s="67"/>
      <c r="J63" s="67"/>
      <c r="K63" s="67"/>
      <c r="L63" s="67"/>
      <c r="M63" s="67"/>
      <c r="N63" s="71"/>
      <c r="O63" s="71"/>
      <c r="P63" s="71"/>
    </row>
    <row r="64" spans="1:19" x14ac:dyDescent="0.2">
      <c r="A64" s="68"/>
      <c r="B64" s="69"/>
      <c r="C64" s="70"/>
      <c r="D64" s="70"/>
      <c r="E64" s="67"/>
      <c r="F64" s="67"/>
      <c r="G64" s="67"/>
      <c r="H64" s="67"/>
      <c r="I64" s="67"/>
      <c r="J64" s="67"/>
      <c r="K64" s="67"/>
      <c r="L64" s="67"/>
      <c r="M64" s="67"/>
      <c r="N64" s="71"/>
      <c r="O64" s="71"/>
      <c r="P64" s="71"/>
    </row>
    <row r="65" spans="1:16" x14ac:dyDescent="0.2">
      <c r="A65" s="68"/>
      <c r="B65" s="69"/>
      <c r="C65" s="70"/>
      <c r="D65" s="70"/>
      <c r="E65" s="99" t="s">
        <v>11</v>
      </c>
      <c r="F65" s="100"/>
      <c r="G65" s="100"/>
      <c r="H65" s="22"/>
      <c r="I65" s="22"/>
      <c r="J65" s="22"/>
      <c r="K65" s="22"/>
      <c r="L65" s="22"/>
      <c r="M65" s="22"/>
      <c r="N65" s="71"/>
      <c r="O65" s="71"/>
      <c r="P65" s="71"/>
    </row>
    <row r="66" spans="1:16" x14ac:dyDescent="0.2">
      <c r="A66" s="68"/>
      <c r="B66" s="69"/>
      <c r="C66" s="70"/>
      <c r="D66" s="70"/>
      <c r="E66" s="100"/>
      <c r="F66" s="100"/>
      <c r="G66" s="100"/>
      <c r="H66" s="22"/>
      <c r="I66" s="22"/>
      <c r="J66" s="22"/>
      <c r="K66" s="22"/>
      <c r="L66" s="22"/>
      <c r="M66" s="22"/>
      <c r="N66" s="71"/>
      <c r="O66" s="71"/>
      <c r="P66" s="71"/>
    </row>
    <row r="67" spans="1:16" ht="24.75" customHeight="1" x14ac:dyDescent="0.2">
      <c r="A67" s="70"/>
      <c r="B67" s="70"/>
      <c r="C67" s="70"/>
      <c r="D67" s="70"/>
      <c r="E67" s="100"/>
      <c r="F67" s="100"/>
      <c r="G67" s="100"/>
      <c r="H67" s="22"/>
      <c r="I67" s="22"/>
      <c r="J67" s="22"/>
      <c r="K67" s="22"/>
      <c r="L67" s="22"/>
      <c r="M67" s="22"/>
      <c r="N67" s="71"/>
      <c r="O67" s="71"/>
      <c r="P67" s="71"/>
    </row>
    <row r="68" spans="1:16" x14ac:dyDescent="0.2">
      <c r="A68" s="68"/>
      <c r="B68" s="69"/>
      <c r="C68" s="70"/>
      <c r="D68" s="70"/>
      <c r="E68" s="67"/>
      <c r="F68" s="67"/>
      <c r="G68" s="67"/>
      <c r="H68" s="67"/>
      <c r="I68" s="67"/>
      <c r="J68" s="67"/>
      <c r="K68" s="67"/>
      <c r="L68" s="67"/>
      <c r="M68" s="67"/>
      <c r="N68" s="71"/>
      <c r="O68" s="71"/>
      <c r="P68" s="71"/>
    </row>
    <row r="69" spans="1:16" x14ac:dyDescent="0.2">
      <c r="A69" s="68"/>
      <c r="B69" s="69"/>
      <c r="C69" s="70"/>
      <c r="D69" s="70"/>
      <c r="E69" s="67"/>
      <c r="F69" s="67"/>
      <c r="G69" s="67"/>
      <c r="H69" s="67"/>
      <c r="I69" s="67"/>
      <c r="J69" s="67"/>
      <c r="K69" s="67"/>
      <c r="L69" s="67"/>
      <c r="M69" s="67"/>
      <c r="N69" s="71"/>
      <c r="O69" s="71"/>
      <c r="P69" s="71"/>
    </row>
    <row r="70" spans="1:16" ht="12.75" customHeight="1" x14ac:dyDescent="0.2">
      <c r="A70" s="70"/>
      <c r="B70" s="70"/>
      <c r="C70" s="70"/>
      <c r="D70" s="70"/>
      <c r="E70" s="70"/>
      <c r="F70" s="70"/>
      <c r="G70" s="70"/>
      <c r="H70" s="67"/>
      <c r="I70" s="70"/>
      <c r="J70" s="70"/>
      <c r="K70" s="70"/>
      <c r="L70" s="70"/>
      <c r="M70" s="70"/>
      <c r="N70" s="71"/>
      <c r="O70" s="71"/>
      <c r="P70" s="71"/>
    </row>
    <row r="71" spans="1:16" x14ac:dyDescent="0.2">
      <c r="A71" s="68"/>
      <c r="B71" s="69"/>
      <c r="C71" s="70"/>
      <c r="D71" s="70"/>
      <c r="E71" s="67"/>
      <c r="F71" s="67"/>
      <c r="G71" s="67"/>
      <c r="H71" s="67"/>
      <c r="I71" s="67"/>
      <c r="J71" s="67"/>
      <c r="K71" s="67"/>
      <c r="L71" s="67"/>
      <c r="M71" s="67"/>
      <c r="N71" s="71"/>
      <c r="O71" s="71"/>
      <c r="P71" s="71"/>
    </row>
    <row r="72" spans="1:16" x14ac:dyDescent="0.2">
      <c r="A72" s="68"/>
      <c r="B72" s="69"/>
      <c r="C72" s="70"/>
      <c r="D72" s="70"/>
      <c r="E72" s="67"/>
      <c r="F72" s="67"/>
      <c r="G72" s="67"/>
      <c r="H72" s="67"/>
      <c r="I72" s="67"/>
      <c r="J72" s="67"/>
      <c r="K72" s="67"/>
      <c r="L72" s="67"/>
      <c r="M72" s="67"/>
      <c r="N72" s="71"/>
      <c r="O72" s="71"/>
      <c r="P72" s="71"/>
    </row>
    <row r="73" spans="1:16" x14ac:dyDescent="0.2">
      <c r="A73" s="68"/>
      <c r="B73" s="69"/>
      <c r="C73" s="70"/>
      <c r="D73" s="70"/>
      <c r="E73" s="67"/>
      <c r="F73" s="67"/>
      <c r="G73" s="67"/>
      <c r="H73" s="67"/>
      <c r="I73" s="67"/>
      <c r="J73" s="67"/>
      <c r="K73" s="67"/>
      <c r="L73" s="67"/>
      <c r="M73" s="67"/>
      <c r="N73" s="71"/>
      <c r="O73" s="71"/>
      <c r="P73" s="71"/>
    </row>
    <row r="74" spans="1:16" x14ac:dyDescent="0.2">
      <c r="A74" s="68"/>
      <c r="B74" s="69"/>
      <c r="C74" s="70"/>
      <c r="D74" s="70"/>
      <c r="E74" s="67"/>
      <c r="F74" s="67"/>
      <c r="G74" s="67"/>
      <c r="H74" s="67"/>
      <c r="I74" s="67"/>
      <c r="J74" s="67"/>
      <c r="K74" s="67"/>
      <c r="L74" s="67"/>
      <c r="M74" s="67"/>
      <c r="N74" s="71"/>
      <c r="O74" s="71"/>
      <c r="P74" s="71"/>
    </row>
    <row r="75" spans="1:16" x14ac:dyDescent="0.2">
      <c r="A75" s="68"/>
      <c r="B75" s="69"/>
      <c r="C75" s="70"/>
      <c r="D75" s="70"/>
      <c r="E75" s="67"/>
      <c r="F75" s="67"/>
      <c r="G75" s="67"/>
      <c r="H75" s="67"/>
      <c r="I75" s="67"/>
      <c r="J75" s="67"/>
      <c r="K75" s="67"/>
      <c r="L75" s="67"/>
      <c r="M75" s="67"/>
      <c r="N75" s="71"/>
      <c r="O75" s="71"/>
      <c r="P75" s="71"/>
    </row>
    <row r="76" spans="1:16" x14ac:dyDescent="0.2">
      <c r="A76" s="68"/>
      <c r="B76" s="69"/>
      <c r="C76" s="70"/>
      <c r="D76" s="70"/>
      <c r="E76" s="67"/>
      <c r="F76" s="67"/>
      <c r="G76" s="67"/>
      <c r="H76" s="67"/>
      <c r="I76" s="67"/>
      <c r="J76" s="67"/>
      <c r="K76" s="67"/>
      <c r="L76" s="67"/>
      <c r="M76" s="67"/>
      <c r="N76" s="71"/>
      <c r="O76" s="71"/>
      <c r="P76" s="71"/>
    </row>
    <row r="77" spans="1:16" x14ac:dyDescent="0.2">
      <c r="A77" s="68"/>
      <c r="B77" s="69"/>
      <c r="C77" s="70"/>
      <c r="D77" s="70"/>
      <c r="E77" s="67"/>
      <c r="F77" s="67"/>
      <c r="G77" s="67"/>
      <c r="H77" s="67"/>
      <c r="I77" s="67"/>
      <c r="J77" s="67"/>
      <c r="K77" s="67"/>
      <c r="L77" s="67"/>
      <c r="M77" s="67"/>
      <c r="N77" s="71"/>
      <c r="O77" s="71"/>
      <c r="P77" s="71"/>
    </row>
    <row r="78" spans="1:16" ht="12.75" customHeight="1" x14ac:dyDescent="0.2">
      <c r="A78" s="70"/>
      <c r="B78" s="70"/>
      <c r="C78" s="70"/>
      <c r="D78" s="70"/>
      <c r="E78" s="70"/>
      <c r="F78" s="70"/>
      <c r="G78" s="70"/>
      <c r="H78" s="67"/>
      <c r="I78" s="70"/>
      <c r="J78" s="70"/>
      <c r="K78" s="70"/>
      <c r="L78" s="70"/>
      <c r="M78" s="70"/>
      <c r="N78" s="71"/>
      <c r="O78" s="71"/>
      <c r="P78" s="71"/>
    </row>
    <row r="80" spans="1:16" ht="13.5" customHeight="1" x14ac:dyDescent="0.2">
      <c r="A80" s="4"/>
      <c r="B80" s="4"/>
      <c r="E80" s="4"/>
      <c r="F80" s="4"/>
      <c r="G80" s="4"/>
      <c r="I80" s="4"/>
      <c r="J80" s="4"/>
      <c r="K80" s="4"/>
      <c r="L80" s="4"/>
      <c r="M80" s="4"/>
    </row>
    <row r="84" spans="1:13" ht="12.75" customHeight="1" x14ac:dyDescent="0.2">
      <c r="A84" s="4"/>
      <c r="B84" s="4"/>
      <c r="E84" s="4"/>
      <c r="F84" s="4"/>
      <c r="G84" s="4"/>
      <c r="I84" s="4"/>
      <c r="J84" s="4"/>
      <c r="K84" s="4"/>
      <c r="L84" s="4"/>
      <c r="M84" s="4"/>
    </row>
    <row r="90" spans="1:13" ht="22.5" customHeight="1" x14ac:dyDescent="0.2">
      <c r="A90" s="4"/>
      <c r="B90" s="4"/>
      <c r="E90" s="4"/>
      <c r="F90" s="4"/>
      <c r="G90" s="4"/>
      <c r="I90" s="4"/>
      <c r="J90" s="4"/>
      <c r="K90" s="4"/>
      <c r="L90" s="4"/>
      <c r="M90" s="4"/>
    </row>
    <row r="92" spans="1:13" ht="22.5" customHeight="1" x14ac:dyDescent="0.2">
      <c r="A92" s="4"/>
      <c r="B92" s="4"/>
      <c r="E92" s="4"/>
      <c r="F92" s="4"/>
      <c r="G92" s="4"/>
      <c r="I92" s="4"/>
      <c r="J92" s="4"/>
      <c r="K92" s="4"/>
      <c r="L92" s="4"/>
      <c r="M92" s="4"/>
    </row>
    <row r="113" spans="1:13" ht="12.75" customHeight="1" x14ac:dyDescent="0.2">
      <c r="A113" s="4"/>
      <c r="B113" s="4"/>
      <c r="E113" s="4"/>
      <c r="F113" s="4"/>
      <c r="G113" s="4"/>
      <c r="I113" s="4"/>
      <c r="J113" s="4"/>
      <c r="K113" s="4"/>
      <c r="L113" s="4"/>
      <c r="M113" s="4"/>
    </row>
  </sheetData>
  <mergeCells count="17">
    <mergeCell ref="F43:G43"/>
    <mergeCell ref="E65:G67"/>
    <mergeCell ref="F48:G48"/>
    <mergeCell ref="F50:G50"/>
    <mergeCell ref="B50:E50"/>
    <mergeCell ref="F45:G45"/>
    <mergeCell ref="B48:E48"/>
    <mergeCell ref="B45:E45"/>
    <mergeCell ref="I2:L2"/>
    <mergeCell ref="F6:G6"/>
    <mergeCell ref="F7:G7"/>
    <mergeCell ref="F8:G8"/>
    <mergeCell ref="A1:G1"/>
    <mergeCell ref="A2:G2"/>
    <mergeCell ref="D3:E3"/>
    <mergeCell ref="F4:G4"/>
    <mergeCell ref="F5:G5"/>
  </mergeCells>
  <phoneticPr fontId="22" type="noConversion"/>
  <printOptions horizontalCentered="1"/>
  <pageMargins left="0.23622047244094491" right="0.23622047244094491" top="0.55118110236220474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54"/>
  <sheetViews>
    <sheetView workbookViewId="0">
      <selection activeCell="M14" sqref="M14"/>
    </sheetView>
  </sheetViews>
  <sheetFormatPr defaultRowHeight="12.75" x14ac:dyDescent="0.2"/>
  <sheetData>
    <row r="2" ht="15.75" customHeight="1" x14ac:dyDescent="0.2"/>
    <row r="3" ht="31.5" customHeight="1" x14ac:dyDescent="0.2"/>
    <row r="51" ht="13.5" customHeight="1" x14ac:dyDescent="0.2"/>
    <row r="54" ht="13.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Zapytanie_PSP_ZFIN</vt:lpstr>
      <vt:lpstr>Arkusz1</vt:lpstr>
      <vt:lpstr>Zapytanie_PSP_ZFIN!Obszar_wydruku</vt:lpstr>
    </vt:vector>
  </TitlesOfParts>
  <Company>Uniwersytet Slaski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Bogusław Wojtunik</dc:creator>
  <cp:lastModifiedBy>Mirosław Podsiadło</cp:lastModifiedBy>
  <cp:lastPrinted>2024-02-05T10:14:11Z</cp:lastPrinted>
  <dcterms:created xsi:type="dcterms:W3CDTF">2011-07-22T08:31:29Z</dcterms:created>
  <dcterms:modified xsi:type="dcterms:W3CDTF">2026-02-02T12:20:38Z</dcterms:modified>
</cp:coreProperties>
</file>